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ook\Desktop\Treasure-from-old\ENVIRO~1\Major Worksheets\Excel Worksheet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G120" i="1" l="1"/>
  <c r="E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1" i="1"/>
  <c r="H50" i="1"/>
  <c r="H57" i="1"/>
  <c r="H56" i="1"/>
  <c r="H55" i="1"/>
  <c r="H54" i="1"/>
  <c r="H53" i="1"/>
  <c r="H52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120" i="1" l="1"/>
</calcChain>
</file>

<file path=xl/comments1.xml><?xml version="1.0" encoding="utf-8"?>
<comments xmlns="http://schemas.openxmlformats.org/spreadsheetml/2006/main">
  <authors>
    <author>Windows User</author>
  </authors>
  <commentList>
    <comment ref="H12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is the Major GPA by running in the Square to the top.</t>
        </r>
      </text>
    </comment>
  </commentList>
</comments>
</file>

<file path=xl/sharedStrings.xml><?xml version="1.0" encoding="utf-8"?>
<sst xmlns="http://schemas.openxmlformats.org/spreadsheetml/2006/main" count="185" uniqueCount="179">
  <si>
    <t>Completed</t>
  </si>
  <si>
    <t>Course Name</t>
  </si>
  <si>
    <t>Course Number</t>
  </si>
  <si>
    <t>Intended</t>
  </si>
  <si>
    <t>Grade</t>
  </si>
  <si>
    <t>Points</t>
  </si>
  <si>
    <t>Total Grade Points</t>
  </si>
  <si>
    <t>Part A-1, Natural Science Foundation (all 3 required)</t>
  </si>
  <si>
    <t>EESC UN2100x, y</t>
  </si>
  <si>
    <t>CHEM BC2001x</t>
  </si>
  <si>
    <t xml:space="preserve">     Environmental Measurements </t>
  </si>
  <si>
    <t xml:space="preserve">        + one A-2 (Additional Science) or a B-2 (Analysis/Skills)</t>
  </si>
  <si>
    <t>EESC BC3016x</t>
  </si>
  <si>
    <t xml:space="preserve">        + Intro Lab in  Organismal &amp; Evolutionary Bio</t>
  </si>
  <si>
    <t>BIOL BC1500x</t>
  </si>
  <si>
    <t>BIOL BC1501x</t>
  </si>
  <si>
    <t xml:space="preserve">    Environmental Biology II: Organisms to the Biosphere + Lab </t>
  </si>
  <si>
    <t>EEEB UN2002y</t>
  </si>
  <si>
    <t xml:space="preserve">    Earth's Environmental Systems: Life + Lab</t>
  </si>
  <si>
    <t>EESC UN2300y</t>
  </si>
  <si>
    <t xml:space="preserve">    Columbia’s SEE-U summer program**</t>
  </si>
  <si>
    <t>Part A-2, Additional Science Foundation Course (choose 1)</t>
  </si>
  <si>
    <t>Organic Chemistry</t>
  </si>
  <si>
    <t>CHEM BC3230y</t>
  </si>
  <si>
    <t>Earth’s Environmental Systems: Solid Earth + Lab</t>
  </si>
  <si>
    <t>EESC UN2200x</t>
  </si>
  <si>
    <t xml:space="preserve">Intro to Cell and Molecular Biology </t>
  </si>
  <si>
    <t xml:space="preserve">       +  Intro to Cell and Molecular Laboratory </t>
  </si>
  <si>
    <t>BIOL BC1502y</t>
  </si>
  <si>
    <t>BIOL BC1503y</t>
  </si>
  <si>
    <t>Introduction to Environmental Science I †</t>
  </si>
  <si>
    <t xml:space="preserve">       + Lab (EESC BC1011x)</t>
  </si>
  <si>
    <t>EESC BC1001x</t>
  </si>
  <si>
    <t>or</t>
  </si>
  <si>
    <t>EESC UN1011y</t>
  </si>
  <si>
    <r>
      <t xml:space="preserve">† EESC BC1001 or UN1011 cannot be taken for the major </t>
    </r>
    <r>
      <rPr>
        <i/>
        <sz val="10"/>
        <color theme="1"/>
        <rFont val="Times New Roman"/>
        <family val="1"/>
      </rPr>
      <t>after</t>
    </r>
    <r>
      <rPr>
        <sz val="10"/>
        <color theme="1"/>
        <rFont val="Times New Roman"/>
        <family val="1"/>
      </rPr>
      <t xml:space="preserve"> enrolling in an EESC course at the 2000-level or above.</t>
    </r>
  </si>
  <si>
    <t xml:space="preserve"> **students who enroll in the SEE-U program may not complement it with EESC BC1001.  </t>
  </si>
  <si>
    <t>1) Data/Statistics:</t>
  </si>
  <si>
    <t>EESC BC3017x</t>
  </si>
  <si>
    <t>2) Analysis/Skills:</t>
  </si>
  <si>
    <t xml:space="preserve"> GIS Applications to Environmental Problems</t>
  </si>
  <si>
    <t>EAEE E4009x</t>
  </si>
  <si>
    <t xml:space="preserve"> Environmental Measurements </t>
  </si>
  <si>
    <t xml:space="preserve"> Big Data with Python </t>
  </si>
  <si>
    <t>EESC BC3050y</t>
  </si>
  <si>
    <t xml:space="preserve"> Global Assessment and Monitoring Using Remote Systems</t>
  </si>
  <si>
    <t>EESC GU4050x</t>
  </si>
  <si>
    <t xml:space="preserve"> GIS for Sustainable Development</t>
  </si>
  <si>
    <t>SDEV UN3390</t>
  </si>
  <si>
    <t xml:space="preserve"> Spatial Analysis and Modeling for Sustainable Development</t>
  </si>
  <si>
    <t>SDEV UN3450</t>
  </si>
  <si>
    <t xml:space="preserve"> Spatial Analysis: GIS Methods and Case Studies</t>
  </si>
  <si>
    <t>URBS UN3200x, y</t>
  </si>
  <si>
    <t xml:space="preserve">Part C, Social Science Foundations (choose 2) </t>
  </si>
  <si>
    <t>Introduction to Economic Reasoning (preferred)</t>
  </si>
  <si>
    <t>ECON BC1003x, y</t>
  </si>
  <si>
    <t>ECON UN1105x, y</t>
  </si>
  <si>
    <t>International Politics</t>
  </si>
  <si>
    <t>POLS UN1601x, y</t>
  </si>
  <si>
    <t>Environmental Policy and Governance</t>
  </si>
  <si>
    <t>SDEVUN2050</t>
  </si>
  <si>
    <t>Challenges of Sustainable Development</t>
  </si>
  <si>
    <t>SDEV UN2300y</t>
  </si>
  <si>
    <t>Economics and Financial Methods for Sustainable Development</t>
  </si>
  <si>
    <t>SDEV UN2320x</t>
  </si>
  <si>
    <t>Interpretation of Culture</t>
  </si>
  <si>
    <t>ANTH UN1002x, y</t>
  </si>
  <si>
    <t xml:space="preserve">         + Interpretation of Culture Discussion Section</t>
  </si>
  <si>
    <r>
      <t xml:space="preserve">or </t>
    </r>
    <r>
      <rPr>
        <sz val="12"/>
        <color theme="1"/>
        <rFont val="Calibri"/>
        <family val="2"/>
        <scheme val="minor"/>
      </rPr>
      <t>Principles of Economics</t>
    </r>
  </si>
  <si>
    <t>ANTH UN1112x, y</t>
  </si>
  <si>
    <t>Environment and Sustainability Major</t>
  </si>
  <si>
    <t>Advisor</t>
  </si>
  <si>
    <t>Name/Year</t>
  </si>
  <si>
    <t>Date</t>
  </si>
  <si>
    <t>Part D, Electives (choose 3, at least 1 from each grouping of upper level courses)</t>
  </si>
  <si>
    <t xml:space="preserve">1) Natural Science Elective: </t>
  </si>
  <si>
    <t>Applied Industrial Ecology</t>
  </si>
  <si>
    <t>EAEE E4001x</t>
  </si>
  <si>
    <t>Restoration and Urban Ecology</t>
  </si>
  <si>
    <t>EEEB G4130x</t>
  </si>
  <si>
    <t>Conservation and Preservation</t>
  </si>
  <si>
    <t>EESC BC3001y</t>
  </si>
  <si>
    <t xml:space="preserve">Environmental Measurements </t>
  </si>
  <si>
    <t>*Energy Resources</t>
  </si>
  <si>
    <t>EESC BC3019x</t>
  </si>
  <si>
    <t>*Forests and Environmental Change</t>
  </si>
  <si>
    <t>EESC BC3021x</t>
  </si>
  <si>
    <t>The Hudson: the Estuary, the River, and Our Environment</t>
  </si>
  <si>
    <t>EESC BC3023x</t>
  </si>
  <si>
    <t>*Hydrology</t>
  </si>
  <si>
    <t>EESC BC3025y</t>
  </si>
  <si>
    <t>Land-use, Bird and Plant Dynamics</t>
  </si>
  <si>
    <t>EESC BC3026y</t>
  </si>
  <si>
    <t xml:space="preserve"> Big Data Python </t>
  </si>
  <si>
    <t>Fundamentals of Global Health</t>
  </si>
  <si>
    <t>PUBH W3100</t>
  </si>
  <si>
    <t>Ecological and Social Systems for Sustainable Development</t>
  </si>
  <si>
    <t>SDEV UN3330</t>
  </si>
  <si>
    <t>Disasters and Development</t>
  </si>
  <si>
    <t>SDEV UN3360</t>
  </si>
  <si>
    <t>Climate Change: Resilience and Adaptation</t>
  </si>
  <si>
    <t>SDEV GU4250</t>
  </si>
  <si>
    <t xml:space="preserve">2) Social Science Elective: </t>
  </si>
  <si>
    <t>Anthropology of the Anthropocene</t>
  </si>
  <si>
    <t>ANTH UN3861</t>
  </si>
  <si>
    <t>Food Ecology and Globalization</t>
  </si>
  <si>
    <t>ANTH BC3899</t>
  </si>
  <si>
    <t>ANTH BC3932</t>
  </si>
  <si>
    <t>Environment and Cultural Behavior</t>
  </si>
  <si>
    <t>ANTH BC3971x</t>
  </si>
  <si>
    <t xml:space="preserve">Environment and Development </t>
  </si>
  <si>
    <t>ANTH BC3973y</t>
  </si>
  <si>
    <t>Political Ecology</t>
  </si>
  <si>
    <t>ANTH BC4022</t>
  </si>
  <si>
    <t>The Global Economy</t>
  </si>
  <si>
    <t>ECON UN2257</t>
  </si>
  <si>
    <t xml:space="preserve">Environment &amp; Natural Resource Economics </t>
  </si>
  <si>
    <t>ECON BC3039</t>
  </si>
  <si>
    <t>*Economics of the Environment</t>
  </si>
  <si>
    <t>ECON GU4625</t>
  </si>
  <si>
    <t>Globalization &amp; Its Risks</t>
  </si>
  <si>
    <t>ECON GU4750x</t>
  </si>
  <si>
    <t>*Environmental Law</t>
  </si>
  <si>
    <t>EESC BC3040y</t>
  </si>
  <si>
    <t>*America and the Natural World</t>
  </si>
  <si>
    <t>HIST UN3938y</t>
  </si>
  <si>
    <t>INAF U6243y</t>
  </si>
  <si>
    <t>Science, Technology and Society</t>
  </si>
  <si>
    <t>SCNC W3010</t>
  </si>
  <si>
    <t>SDEV UN2050</t>
  </si>
  <si>
    <t>SDEV UN2300</t>
  </si>
  <si>
    <t>Economic and Financial Methods for Sustainable Development</t>
  </si>
  <si>
    <t>SDEV UN2320</t>
  </si>
  <si>
    <t>Ecology and Social Systems for Sustainable Development</t>
  </si>
  <si>
    <t>SDEV W3300</t>
  </si>
  <si>
    <t>Ethics of Sustainable Development</t>
  </si>
  <si>
    <t>SDEV UN3310y</t>
  </si>
  <si>
    <t>Climate Change and Law</t>
  </si>
  <si>
    <t>SDEV UN3355</t>
  </si>
  <si>
    <t>Human Populations and Sustainable Development</t>
  </si>
  <si>
    <t>SDEV UN3400</t>
  </si>
  <si>
    <t>Urbanization and Sustainability</t>
  </si>
  <si>
    <t>SDEV UN3410</t>
  </si>
  <si>
    <t>US Water and Energy Policy</t>
  </si>
  <si>
    <t>SDEV GU4050</t>
  </si>
  <si>
    <t>Public Lands  in American West</t>
  </si>
  <si>
    <t>SDEV GU4350</t>
  </si>
  <si>
    <t>Urban Ecology &amp; Grand Infrastructure</t>
  </si>
  <si>
    <t>URBS UN3464</t>
  </si>
  <si>
    <t>Part E, Workshop Experience</t>
  </si>
  <si>
    <t>Climate Change, Global Migration &amp; Human Rights in the Anthropocene</t>
  </si>
  <si>
    <r>
      <t>International Environmental Policy (</t>
    </r>
    <r>
      <rPr>
        <i/>
        <sz val="12"/>
        <color theme="1"/>
        <rFont val="Calibri"/>
        <family val="2"/>
        <scheme val="minor"/>
      </rPr>
      <t xml:space="preserve">was </t>
    </r>
    <r>
      <rPr>
        <sz val="12"/>
        <color theme="1"/>
        <rFont val="Calibri"/>
        <family val="2"/>
        <scheme val="minor"/>
      </rPr>
      <t>POLS W3616)</t>
    </r>
  </si>
  <si>
    <t>Part F, Senior Thesis:</t>
  </si>
  <si>
    <t>Senior Research Seminar (taken fall then spring, or spring then fall)</t>
  </si>
  <si>
    <t>EESC BC3801y</t>
  </si>
  <si>
    <r>
      <t>*</t>
    </r>
    <r>
      <rPr>
        <i/>
        <sz val="9"/>
        <color theme="1"/>
        <rFont val="Times New Roman"/>
        <family val="1"/>
      </rPr>
      <t>courses taught alternate years</t>
    </r>
    <r>
      <rPr>
        <sz val="9"/>
        <color theme="1"/>
        <rFont val="Times New Roman"/>
        <family val="1"/>
      </rPr>
      <t xml:space="preserve"> </t>
    </r>
  </si>
  <si>
    <t>Value</t>
  </si>
  <si>
    <t>Urban Ecosystems</t>
  </si>
  <si>
    <t>EESC BC3027</t>
  </si>
  <si>
    <t>Volcanoes and the Environment</t>
  </si>
  <si>
    <t>EESC BC3028</t>
  </si>
  <si>
    <t>Notes</t>
  </si>
  <si>
    <t>EESC BC3800x</t>
  </si>
  <si>
    <r>
      <t>Part B, Quantitative Foundations (1 from each grouping, choose 2 total)</t>
    </r>
    <r>
      <rPr>
        <sz val="12"/>
        <color rgb="FF006666"/>
        <rFont val="Times New Roman"/>
        <family val="1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</si>
  <si>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1) </t>
    </r>
    <r>
      <rPr>
        <sz val="12"/>
        <color theme="1"/>
        <rFont val="Calibri"/>
        <family val="2"/>
        <scheme val="minor"/>
      </rPr>
      <t>Earth's Environmental Systems: Climate + Lab</t>
    </r>
  </si>
  <si>
    <r>
      <rPr>
        <b/>
        <sz val="12"/>
        <color theme="1"/>
        <rFont val="Calibri"/>
        <family val="2"/>
        <scheme val="minor"/>
      </rPr>
      <t>2)</t>
    </r>
    <r>
      <rPr>
        <sz val="12"/>
        <color theme="1"/>
        <rFont val="Calibri"/>
        <family val="2"/>
        <scheme val="minor"/>
      </rPr>
      <t xml:space="preserve"> General Chemistry I + lab</t>
    </r>
  </si>
  <si>
    <r>
      <rPr>
        <b/>
        <sz val="12"/>
        <color theme="1"/>
        <rFont val="Calibri"/>
        <family val="2"/>
        <scheme val="minor"/>
      </rPr>
      <t>3)</t>
    </r>
    <r>
      <rPr>
        <sz val="12"/>
        <color theme="1"/>
        <rFont val="Calibri"/>
        <family val="2"/>
        <scheme val="minor"/>
      </rPr>
      <t xml:space="preserve"> Intro. to Organismal and Evolutionary Biology</t>
    </r>
  </si>
  <si>
    <t>EESC BC3036</t>
  </si>
  <si>
    <t>Urban Oceanography</t>
  </si>
  <si>
    <t>Brownfields</t>
  </si>
  <si>
    <t>EESC BC3012</t>
  </si>
  <si>
    <t xml:space="preserve">it can only be used to fulfill one Major Requirement, and not more than one Major Requirement. </t>
  </si>
  <si>
    <t xml:space="preserve">Note:  While a course may fulfill more than one Major Foundations or Major Elective Requirement, </t>
  </si>
  <si>
    <t>EESC BC3029y</t>
  </si>
  <si>
    <t>EESC BC3300x</t>
  </si>
  <si>
    <r>
      <t xml:space="preserve"> or</t>
    </r>
    <r>
      <rPr>
        <sz val="12"/>
        <rFont val="Calibri"/>
        <family val="2"/>
        <scheme val="minor"/>
      </rPr>
      <t xml:space="preserve"> Earth, Origin, Evolution, Processes, Future </t>
    </r>
    <r>
      <rPr>
        <i/>
        <sz val="12"/>
        <rFont val="Calibri"/>
        <family val="2"/>
        <scheme val="minor"/>
      </rPr>
      <t xml:space="preserve">with </t>
    </r>
    <r>
      <rPr>
        <sz val="12"/>
        <rFont val="Calibri"/>
        <family val="2"/>
        <scheme val="minor"/>
      </rPr>
      <t>lab included</t>
    </r>
    <r>
      <rPr>
        <i/>
        <sz val="12"/>
        <rFont val="Calibri"/>
        <family val="2"/>
        <scheme val="minor"/>
      </rPr>
      <t>†</t>
    </r>
  </si>
  <si>
    <t>*Bermuda: Case Studies</t>
  </si>
  <si>
    <t>Workshop in Sustainable Development (Junior year)</t>
  </si>
  <si>
    <r>
      <t xml:space="preserve">Data Analysis (recommended </t>
    </r>
    <r>
      <rPr>
        <i/>
        <sz val="11"/>
        <rFont val="Calibri"/>
        <family val="2"/>
        <scheme val="minor"/>
      </rPr>
      <t>before</t>
    </r>
    <r>
      <rPr>
        <sz val="11"/>
        <rFont val="Calibri"/>
        <family val="2"/>
        <scheme val="minor"/>
      </rPr>
      <t xml:space="preserve"> end of the Junior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</si>
</sst>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rgb="FF006666"/>
      <name val="Times New Roman"/>
      <family val="1"/>
    </font>
    <font>
      <b/>
      <sz val="12"/>
      <color rgb="FF006666"/>
      <name val="Times New Roman"/>
      <family val="1"/>
    </font>
    <font>
      <sz val="12"/>
      <color rgb="FF006666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2" borderId="1" xfId="0" applyFont="1" applyFill="1" applyBorder="1"/>
    <xf numFmtId="0" fontId="5" fillId="2" borderId="0" xfId="0" applyFont="1" applyFill="1"/>
    <xf numFmtId="0" fontId="7" fillId="0" borderId="3" xfId="0" applyFont="1" applyBorder="1" applyAlignment="1">
      <alignment vertical="center" wrapText="1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right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/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15" xfId="0" applyFont="1" applyBorder="1"/>
    <xf numFmtId="0" fontId="0" fillId="0" borderId="14" xfId="0" applyBorder="1"/>
    <xf numFmtId="0" fontId="4" fillId="0" borderId="7" xfId="0" applyFont="1" applyBorder="1"/>
    <xf numFmtId="0" fontId="0" fillId="0" borderId="8" xfId="0" applyBorder="1"/>
    <xf numFmtId="0" fontId="0" fillId="0" borderId="3" xfId="0" applyBorder="1"/>
    <xf numFmtId="0" fontId="12" fillId="0" borderId="16" xfId="0" applyFont="1" applyBorder="1"/>
    <xf numFmtId="0" fontId="12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1"/>
    </xf>
    <xf numFmtId="0" fontId="0" fillId="0" borderId="18" xfId="0" applyBorder="1"/>
    <xf numFmtId="0" fontId="3" fillId="0" borderId="19" xfId="0" applyFont="1" applyBorder="1"/>
    <xf numFmtId="0" fontId="0" fillId="0" borderId="12" xfId="0" applyBorder="1"/>
    <xf numFmtId="0" fontId="4" fillId="0" borderId="16" xfId="0" applyFont="1" applyBorder="1"/>
    <xf numFmtId="0" fontId="17" fillId="0" borderId="0" xfId="0" applyFont="1" applyAlignment="1"/>
    <xf numFmtId="0" fontId="18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2" fillId="2" borderId="0" xfId="0" applyFont="1" applyFill="1"/>
    <xf numFmtId="0" fontId="2" fillId="0" borderId="6" xfId="0" applyFont="1" applyBorder="1"/>
    <xf numFmtId="0" fontId="2" fillId="0" borderId="13" xfId="0" applyFont="1" applyBorder="1"/>
    <xf numFmtId="0" fontId="9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009999"/>
      <color rgb="FFFF0000"/>
      <color rgb="FFFF0066"/>
      <color rgb="FFFF010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E19" sqref="E19"/>
    </sheetView>
  </sheetViews>
  <sheetFormatPr defaultRowHeight="15" x14ac:dyDescent="0.25"/>
  <cols>
    <col min="1" max="1" width="70" style="1" customWidth="1"/>
    <col min="2" max="2" width="18.42578125" style="1" customWidth="1"/>
    <col min="3" max="3" width="8.85546875" style="1" customWidth="1"/>
    <col min="4" max="8" width="8" style="1" customWidth="1"/>
    <col min="9" max="10" width="8" customWidth="1"/>
  </cols>
  <sheetData>
    <row r="1" spans="1:9" ht="20.25" x14ac:dyDescent="0.3">
      <c r="A1" s="7" t="s">
        <v>70</v>
      </c>
      <c r="I1" s="38"/>
    </row>
    <row r="2" spans="1:9" x14ac:dyDescent="0.25">
      <c r="A2" s="2" t="s">
        <v>72</v>
      </c>
    </row>
    <row r="3" spans="1:9" ht="15.75" x14ac:dyDescent="0.25">
      <c r="A3" s="6" t="s">
        <v>71</v>
      </c>
    </row>
    <row r="4" spans="1:9" ht="15.75" x14ac:dyDescent="0.25">
      <c r="A4" s="6" t="s">
        <v>73</v>
      </c>
    </row>
    <row r="7" spans="1:9" s="4" customFormat="1" ht="15.75" x14ac:dyDescent="0.25">
      <c r="A7" s="3" t="s">
        <v>1</v>
      </c>
      <c r="B7" s="3" t="s">
        <v>2</v>
      </c>
      <c r="C7" s="3" t="s">
        <v>3</v>
      </c>
      <c r="D7" s="3" t="s">
        <v>0</v>
      </c>
      <c r="E7" s="3" t="s">
        <v>5</v>
      </c>
      <c r="F7" s="3" t="s">
        <v>4</v>
      </c>
      <c r="G7" s="3" t="s">
        <v>156</v>
      </c>
      <c r="H7" s="3" t="s">
        <v>6</v>
      </c>
      <c r="I7" s="45" t="s">
        <v>161</v>
      </c>
    </row>
    <row r="9" spans="1:9" ht="16.5" thickBot="1" x14ac:dyDescent="0.3">
      <c r="A9" s="8" t="s">
        <v>7</v>
      </c>
    </row>
    <row r="10" spans="1:9" ht="16.5" thickBot="1" x14ac:dyDescent="0.3">
      <c r="A10" s="31" t="s">
        <v>164</v>
      </c>
      <c r="B10" s="5" t="s">
        <v>8</v>
      </c>
      <c r="H10" s="1" t="str">
        <f t="shared" ref="H10:H70" si="0">IF(G10="","",G10*E10)</f>
        <v/>
      </c>
    </row>
    <row r="11" spans="1:9" ht="15.75" x14ac:dyDescent="0.25">
      <c r="A11" s="13" t="s">
        <v>165</v>
      </c>
      <c r="B11" s="14" t="s">
        <v>9</v>
      </c>
      <c r="H11" s="1" t="str">
        <f t="shared" si="0"/>
        <v/>
      </c>
    </row>
    <row r="12" spans="1:9" ht="15.75" x14ac:dyDescent="0.25">
      <c r="A12" s="15" t="s">
        <v>10</v>
      </c>
      <c r="B12" s="16" t="s">
        <v>12</v>
      </c>
      <c r="H12" s="1" t="str">
        <f t="shared" si="0"/>
        <v/>
      </c>
    </row>
    <row r="13" spans="1:9" ht="16.5" thickBot="1" x14ac:dyDescent="0.3">
      <c r="A13" s="17" t="s">
        <v>11</v>
      </c>
      <c r="B13" s="18"/>
      <c r="H13" s="1" t="str">
        <f t="shared" si="0"/>
        <v/>
      </c>
    </row>
    <row r="14" spans="1:9" ht="15.75" x14ac:dyDescent="0.25">
      <c r="A14" s="13" t="s">
        <v>166</v>
      </c>
      <c r="B14" s="14" t="s">
        <v>14</v>
      </c>
      <c r="H14" s="1" t="str">
        <f t="shared" si="0"/>
        <v/>
      </c>
    </row>
    <row r="15" spans="1:9" ht="15.75" x14ac:dyDescent="0.25">
      <c r="A15" s="15" t="s">
        <v>13</v>
      </c>
      <c r="B15" s="16" t="s">
        <v>15</v>
      </c>
      <c r="H15" s="1" t="str">
        <f t="shared" si="0"/>
        <v/>
      </c>
    </row>
    <row r="16" spans="1:9" ht="15.75" x14ac:dyDescent="0.25">
      <c r="A16" s="15" t="s">
        <v>16</v>
      </c>
      <c r="B16" s="16" t="s">
        <v>17</v>
      </c>
      <c r="H16" s="1" t="str">
        <f t="shared" si="0"/>
        <v/>
      </c>
    </row>
    <row r="17" spans="1:8" ht="15.75" x14ac:dyDescent="0.25">
      <c r="A17" s="15" t="s">
        <v>18</v>
      </c>
      <c r="B17" s="16" t="s">
        <v>19</v>
      </c>
      <c r="H17" s="1" t="str">
        <f t="shared" si="0"/>
        <v/>
      </c>
    </row>
    <row r="18" spans="1:8" ht="16.5" thickBot="1" x14ac:dyDescent="0.3">
      <c r="A18" s="17" t="s">
        <v>20</v>
      </c>
      <c r="B18" s="18"/>
      <c r="H18" s="1" t="str">
        <f t="shared" si="0"/>
        <v/>
      </c>
    </row>
    <row r="19" spans="1:8" x14ac:dyDescent="0.25">
      <c r="H19" s="1" t="str">
        <f t="shared" si="0"/>
        <v/>
      </c>
    </row>
    <row r="20" spans="1:8" ht="15.75" thickBot="1" x14ac:dyDescent="0.3">
      <c r="A20" s="11"/>
      <c r="B20" s="11"/>
      <c r="H20" s="1" t="str">
        <f t="shared" si="0"/>
        <v/>
      </c>
    </row>
    <row r="21" spans="1:8" ht="16.5" thickBot="1" x14ac:dyDescent="0.3">
      <c r="A21" s="30" t="s">
        <v>21</v>
      </c>
      <c r="B21" s="28"/>
      <c r="C21" s="10"/>
      <c r="H21" s="1" t="str">
        <f t="shared" si="0"/>
        <v/>
      </c>
    </row>
    <row r="22" spans="1:8" ht="15.75" x14ac:dyDescent="0.25">
      <c r="A22" s="13" t="s">
        <v>24</v>
      </c>
      <c r="B22" s="14" t="s">
        <v>25</v>
      </c>
      <c r="C22" s="10"/>
    </row>
    <row r="23" spans="1:8" ht="15.75" x14ac:dyDescent="0.25">
      <c r="A23" s="15" t="s">
        <v>22</v>
      </c>
      <c r="B23" s="16" t="s">
        <v>23</v>
      </c>
      <c r="C23" s="10"/>
      <c r="H23" s="1" t="str">
        <f t="shared" si="0"/>
        <v/>
      </c>
    </row>
    <row r="24" spans="1:8" ht="15.75" x14ac:dyDescent="0.25">
      <c r="A24" s="15" t="s">
        <v>26</v>
      </c>
      <c r="B24" s="16" t="s">
        <v>28</v>
      </c>
      <c r="C24" s="10"/>
      <c r="H24" s="1" t="str">
        <f t="shared" si="0"/>
        <v/>
      </c>
    </row>
    <row r="25" spans="1:8" ht="15.75" x14ac:dyDescent="0.25">
      <c r="A25" s="15" t="s">
        <v>27</v>
      </c>
      <c r="B25" s="16" t="s">
        <v>29</v>
      </c>
      <c r="C25" s="10"/>
      <c r="H25" s="1" t="str">
        <f t="shared" si="0"/>
        <v/>
      </c>
    </row>
    <row r="26" spans="1:8" ht="15.75" x14ac:dyDescent="0.25">
      <c r="A26" s="15" t="s">
        <v>30</v>
      </c>
      <c r="B26" s="16" t="s">
        <v>32</v>
      </c>
      <c r="C26" s="10"/>
      <c r="H26" s="1" t="str">
        <f t="shared" si="0"/>
        <v/>
      </c>
    </row>
    <row r="27" spans="1:8" ht="15.75" x14ac:dyDescent="0.25">
      <c r="A27" s="15" t="s">
        <v>31</v>
      </c>
      <c r="B27" s="32" t="s">
        <v>33</v>
      </c>
      <c r="C27" s="10"/>
      <c r="H27" s="1" t="str">
        <f t="shared" si="0"/>
        <v/>
      </c>
    </row>
    <row r="28" spans="1:8" ht="15.75" x14ac:dyDescent="0.25">
      <c r="A28" s="39" t="s">
        <v>175</v>
      </c>
      <c r="B28" s="16" t="s">
        <v>34</v>
      </c>
      <c r="C28" s="10"/>
      <c r="H28" s="1" t="str">
        <f t="shared" si="0"/>
        <v/>
      </c>
    </row>
    <row r="29" spans="1:8" ht="25.5" x14ac:dyDescent="0.25">
      <c r="A29" s="33" t="s">
        <v>35</v>
      </c>
      <c r="B29" s="34"/>
      <c r="C29" s="10"/>
      <c r="H29" s="1" t="str">
        <f t="shared" si="0"/>
        <v/>
      </c>
    </row>
    <row r="30" spans="1:8" ht="15.75" thickBot="1" x14ac:dyDescent="0.3">
      <c r="A30" s="35" t="s">
        <v>36</v>
      </c>
      <c r="B30" s="36"/>
      <c r="C30" s="10"/>
      <c r="H30" s="1" t="str">
        <f t="shared" si="0"/>
        <v/>
      </c>
    </row>
    <row r="31" spans="1:8" x14ac:dyDescent="0.25">
      <c r="A31" s="19"/>
      <c r="B31" s="19"/>
      <c r="H31" s="1" t="str">
        <f t="shared" si="0"/>
        <v/>
      </c>
    </row>
    <row r="32" spans="1:8" x14ac:dyDescent="0.25">
      <c r="H32" s="1" t="str">
        <f t="shared" si="0"/>
        <v/>
      </c>
    </row>
    <row r="33" spans="1:8" x14ac:dyDescent="0.25">
      <c r="A33" s="46" t="s">
        <v>172</v>
      </c>
      <c r="H33" s="1" t="str">
        <f t="shared" si="0"/>
        <v/>
      </c>
    </row>
    <row r="34" spans="1:8" x14ac:dyDescent="0.25">
      <c r="A34" s="47" t="s">
        <v>171</v>
      </c>
      <c r="H34" s="1" t="str">
        <f t="shared" si="0"/>
        <v/>
      </c>
    </row>
    <row r="35" spans="1:8" ht="15.75" thickBot="1" x14ac:dyDescent="0.3">
      <c r="A35" s="11"/>
      <c r="B35" s="11"/>
      <c r="H35" s="1" t="str">
        <f t="shared" si="0"/>
        <v/>
      </c>
    </row>
    <row r="36" spans="1:8" ht="16.5" thickBot="1" x14ac:dyDescent="0.3">
      <c r="A36" s="29" t="s">
        <v>163</v>
      </c>
      <c r="B36" s="28"/>
      <c r="C36" s="10"/>
      <c r="D36" s="9"/>
      <c r="H36" s="1" t="str">
        <f t="shared" si="0"/>
        <v/>
      </c>
    </row>
    <row r="37" spans="1:8" x14ac:dyDescent="0.25">
      <c r="A37" s="20" t="s">
        <v>37</v>
      </c>
      <c r="B37" s="21"/>
      <c r="H37" s="1" t="str">
        <f t="shared" si="0"/>
        <v/>
      </c>
    </row>
    <row r="38" spans="1:8" ht="15.75" thickBot="1" x14ac:dyDescent="0.3">
      <c r="A38" s="44" t="s">
        <v>178</v>
      </c>
      <c r="B38" s="22" t="s">
        <v>38</v>
      </c>
      <c r="H38" s="1" t="str">
        <f t="shared" si="0"/>
        <v/>
      </c>
    </row>
    <row r="39" spans="1:8" x14ac:dyDescent="0.25">
      <c r="A39" s="20" t="s">
        <v>39</v>
      </c>
      <c r="B39" s="21"/>
      <c r="H39" s="1" t="str">
        <f t="shared" si="0"/>
        <v/>
      </c>
    </row>
    <row r="40" spans="1:8" ht="15.75" x14ac:dyDescent="0.25">
      <c r="A40" s="15" t="s">
        <v>40</v>
      </c>
      <c r="B40" s="16" t="s">
        <v>41</v>
      </c>
      <c r="H40" s="1" t="str">
        <f t="shared" si="0"/>
        <v/>
      </c>
    </row>
    <row r="41" spans="1:8" ht="15.75" x14ac:dyDescent="0.25">
      <c r="A41" s="15" t="s">
        <v>42</v>
      </c>
      <c r="B41" s="16" t="s">
        <v>12</v>
      </c>
      <c r="H41" s="1" t="str">
        <f t="shared" si="0"/>
        <v/>
      </c>
    </row>
    <row r="42" spans="1:8" ht="15.75" x14ac:dyDescent="0.25">
      <c r="A42" s="15" t="s">
        <v>43</v>
      </c>
      <c r="B42" s="16" t="s">
        <v>44</v>
      </c>
      <c r="H42" s="1" t="str">
        <f t="shared" si="0"/>
        <v/>
      </c>
    </row>
    <row r="43" spans="1:8" ht="15.75" x14ac:dyDescent="0.25">
      <c r="A43" s="15" t="s">
        <v>45</v>
      </c>
      <c r="B43" s="16" t="s">
        <v>46</v>
      </c>
      <c r="H43" s="1" t="str">
        <f t="shared" si="0"/>
        <v/>
      </c>
    </row>
    <row r="44" spans="1:8" ht="15.75" x14ac:dyDescent="0.25">
      <c r="A44" s="15" t="s">
        <v>47</v>
      </c>
      <c r="B44" s="16" t="s">
        <v>48</v>
      </c>
      <c r="H44" s="1" t="str">
        <f t="shared" si="0"/>
        <v/>
      </c>
    </row>
    <row r="45" spans="1:8" ht="15.75" x14ac:dyDescent="0.25">
      <c r="A45" s="15" t="s">
        <v>49</v>
      </c>
      <c r="B45" s="16" t="s">
        <v>50</v>
      </c>
      <c r="H45" s="1" t="str">
        <f t="shared" si="0"/>
        <v/>
      </c>
    </row>
    <row r="46" spans="1:8" ht="16.5" thickBot="1" x14ac:dyDescent="0.3">
      <c r="A46" s="17" t="s">
        <v>51</v>
      </c>
      <c r="B46" s="18" t="s">
        <v>52</v>
      </c>
      <c r="H46" s="1" t="str">
        <f t="shared" si="0"/>
        <v/>
      </c>
    </row>
    <row r="47" spans="1:8" x14ac:dyDescent="0.25">
      <c r="H47" s="1" t="str">
        <f t="shared" si="0"/>
        <v/>
      </c>
    </row>
    <row r="48" spans="1:8" ht="15.75" thickBot="1" x14ac:dyDescent="0.3">
      <c r="H48" s="1" t="str">
        <f t="shared" si="0"/>
        <v/>
      </c>
    </row>
    <row r="49" spans="1:8" ht="16.5" thickBot="1" x14ac:dyDescent="0.3">
      <c r="A49" s="24" t="s">
        <v>53</v>
      </c>
      <c r="B49" s="25"/>
      <c r="C49" s="10"/>
      <c r="D49" s="9"/>
      <c r="H49" s="1" t="str">
        <f t="shared" si="0"/>
        <v/>
      </c>
    </row>
    <row r="50" spans="1:8" ht="15.75" x14ac:dyDescent="0.25">
      <c r="A50" s="13" t="s">
        <v>65</v>
      </c>
      <c r="B50" s="14" t="s">
        <v>66</v>
      </c>
      <c r="H50" s="1" t="str">
        <f>IF(G50="","",G50*E50)</f>
        <v/>
      </c>
    </row>
    <row r="51" spans="1:8" ht="15.75" x14ac:dyDescent="0.25">
      <c r="A51" s="15" t="s">
        <v>67</v>
      </c>
      <c r="B51" s="16" t="s">
        <v>69</v>
      </c>
      <c r="H51" s="1" t="str">
        <f>IF(G51="","",G51*E51)</f>
        <v/>
      </c>
    </row>
    <row r="52" spans="1:8" ht="15.75" x14ac:dyDescent="0.25">
      <c r="A52" s="15" t="s">
        <v>54</v>
      </c>
      <c r="B52" s="16" t="s">
        <v>55</v>
      </c>
      <c r="H52" s="1" t="str">
        <f t="shared" si="0"/>
        <v/>
      </c>
    </row>
    <row r="53" spans="1:8" ht="15.75" x14ac:dyDescent="0.25">
      <c r="A53" s="23" t="s">
        <v>68</v>
      </c>
      <c r="B53" s="16" t="s">
        <v>56</v>
      </c>
      <c r="H53" s="1" t="str">
        <f t="shared" si="0"/>
        <v/>
      </c>
    </row>
    <row r="54" spans="1:8" ht="15.75" x14ac:dyDescent="0.25">
      <c r="A54" s="15" t="s">
        <v>57</v>
      </c>
      <c r="B54" s="16" t="s">
        <v>58</v>
      </c>
      <c r="H54" s="1" t="str">
        <f t="shared" si="0"/>
        <v/>
      </c>
    </row>
    <row r="55" spans="1:8" ht="15.75" x14ac:dyDescent="0.25">
      <c r="A55" s="15" t="s">
        <v>59</v>
      </c>
      <c r="B55" s="16" t="s">
        <v>60</v>
      </c>
      <c r="H55" s="1" t="str">
        <f t="shared" si="0"/>
        <v/>
      </c>
    </row>
    <row r="56" spans="1:8" ht="15.75" x14ac:dyDescent="0.25">
      <c r="A56" s="15" t="s">
        <v>61</v>
      </c>
      <c r="B56" s="16" t="s">
        <v>62</v>
      </c>
      <c r="H56" s="1" t="str">
        <f t="shared" si="0"/>
        <v/>
      </c>
    </row>
    <row r="57" spans="1:8" ht="16.5" thickBot="1" x14ac:dyDescent="0.3">
      <c r="A57" s="17" t="s">
        <v>63</v>
      </c>
      <c r="B57" s="18" t="s">
        <v>64</v>
      </c>
      <c r="H57" s="1" t="str">
        <f t="shared" si="0"/>
        <v/>
      </c>
    </row>
    <row r="58" spans="1:8" x14ac:dyDescent="0.25">
      <c r="H58" s="1" t="str">
        <f t="shared" si="0"/>
        <v/>
      </c>
    </row>
    <row r="59" spans="1:8" ht="15.75" thickBot="1" x14ac:dyDescent="0.3">
      <c r="A59" s="11"/>
      <c r="B59" s="11"/>
      <c r="H59" s="1" t="str">
        <f t="shared" si="0"/>
        <v/>
      </c>
    </row>
    <row r="60" spans="1:8" ht="16.5" thickBot="1" x14ac:dyDescent="0.3">
      <c r="A60" s="24" t="s">
        <v>74</v>
      </c>
      <c r="B60" s="28"/>
      <c r="C60" s="10"/>
      <c r="D60" s="9"/>
      <c r="H60" s="1" t="str">
        <f t="shared" si="0"/>
        <v/>
      </c>
    </row>
    <row r="61" spans="1:8" ht="15.75" x14ac:dyDescent="0.25">
      <c r="A61" s="26" t="s">
        <v>75</v>
      </c>
      <c r="B61" s="27"/>
      <c r="C61" s="10"/>
      <c r="H61" s="1" t="str">
        <f t="shared" si="0"/>
        <v/>
      </c>
    </row>
    <row r="62" spans="1:8" ht="15.75" x14ac:dyDescent="0.25">
      <c r="A62" s="15" t="s">
        <v>76</v>
      </c>
      <c r="B62" s="16" t="s">
        <v>77</v>
      </c>
      <c r="C62" s="10"/>
      <c r="H62" s="1" t="str">
        <f t="shared" si="0"/>
        <v/>
      </c>
    </row>
    <row r="63" spans="1:8" ht="15.75" x14ac:dyDescent="0.25">
      <c r="A63" s="15" t="s">
        <v>78</v>
      </c>
      <c r="B63" s="16" t="s">
        <v>79</v>
      </c>
      <c r="C63" s="10"/>
      <c r="H63" s="1" t="str">
        <f t="shared" si="0"/>
        <v/>
      </c>
    </row>
    <row r="64" spans="1:8" ht="15.75" x14ac:dyDescent="0.25">
      <c r="A64" s="15" t="s">
        <v>80</v>
      </c>
      <c r="B64" s="16" t="s">
        <v>81</v>
      </c>
      <c r="C64" s="10"/>
      <c r="H64" s="1" t="str">
        <f t="shared" si="0"/>
        <v/>
      </c>
    </row>
    <row r="65" spans="1:8" ht="15.75" x14ac:dyDescent="0.25">
      <c r="A65" s="15" t="s">
        <v>169</v>
      </c>
      <c r="B65" s="16" t="s">
        <v>170</v>
      </c>
      <c r="C65" s="10"/>
    </row>
    <row r="66" spans="1:8" ht="15.75" x14ac:dyDescent="0.25">
      <c r="A66" s="15" t="s">
        <v>82</v>
      </c>
      <c r="B66" s="16" t="s">
        <v>12</v>
      </c>
      <c r="C66" s="10"/>
      <c r="H66" s="1" t="str">
        <f t="shared" si="0"/>
        <v/>
      </c>
    </row>
    <row r="67" spans="1:8" ht="15.75" x14ac:dyDescent="0.25">
      <c r="A67" s="15" t="s">
        <v>83</v>
      </c>
      <c r="B67" s="16" t="s">
        <v>84</v>
      </c>
      <c r="C67" s="10"/>
      <c r="H67" s="1" t="str">
        <f t="shared" si="0"/>
        <v/>
      </c>
    </row>
    <row r="68" spans="1:8" ht="15.75" x14ac:dyDescent="0.25">
      <c r="A68" s="15" t="s">
        <v>85</v>
      </c>
      <c r="B68" s="16" t="s">
        <v>86</v>
      </c>
      <c r="C68" s="10"/>
      <c r="H68" s="1" t="str">
        <f t="shared" si="0"/>
        <v/>
      </c>
    </row>
    <row r="69" spans="1:8" ht="15.75" x14ac:dyDescent="0.25">
      <c r="A69" s="15" t="s">
        <v>87</v>
      </c>
      <c r="B69" s="16" t="s">
        <v>88</v>
      </c>
      <c r="C69" s="10"/>
      <c r="H69" s="1" t="str">
        <f t="shared" si="0"/>
        <v/>
      </c>
    </row>
    <row r="70" spans="1:8" ht="15.75" x14ac:dyDescent="0.25">
      <c r="A70" s="15" t="s">
        <v>89</v>
      </c>
      <c r="B70" s="16" t="s">
        <v>90</v>
      </c>
      <c r="C70" s="10"/>
      <c r="H70" s="1" t="str">
        <f t="shared" si="0"/>
        <v/>
      </c>
    </row>
    <row r="71" spans="1:8" ht="15.75" x14ac:dyDescent="0.25">
      <c r="A71" s="15" t="s">
        <v>91</v>
      </c>
      <c r="B71" s="16" t="s">
        <v>92</v>
      </c>
      <c r="C71" s="10"/>
      <c r="H71" s="1" t="str">
        <f t="shared" ref="H71:H119" si="1">IF(G71="","",G71*E71)</f>
        <v/>
      </c>
    </row>
    <row r="72" spans="1:8" ht="15.75" x14ac:dyDescent="0.25">
      <c r="A72" s="15" t="s">
        <v>157</v>
      </c>
      <c r="B72" s="16" t="s">
        <v>158</v>
      </c>
      <c r="C72" s="10"/>
      <c r="H72" s="1" t="str">
        <f t="shared" si="1"/>
        <v/>
      </c>
    </row>
    <row r="73" spans="1:8" ht="15.75" x14ac:dyDescent="0.25">
      <c r="A73" s="15" t="s">
        <v>159</v>
      </c>
      <c r="B73" s="16" t="s">
        <v>160</v>
      </c>
      <c r="C73" s="10"/>
      <c r="H73" s="1" t="str">
        <f t="shared" si="1"/>
        <v/>
      </c>
    </row>
    <row r="74" spans="1:8" ht="15.75" x14ac:dyDescent="0.25">
      <c r="A74" s="40" t="s">
        <v>176</v>
      </c>
      <c r="B74" s="41" t="s">
        <v>173</v>
      </c>
      <c r="C74" s="10"/>
    </row>
    <row r="75" spans="1:8" ht="15.75" x14ac:dyDescent="0.25">
      <c r="A75" s="15" t="s">
        <v>168</v>
      </c>
      <c r="B75" s="16" t="s">
        <v>167</v>
      </c>
      <c r="C75" s="10"/>
      <c r="H75" s="1" t="str">
        <f t="shared" si="1"/>
        <v/>
      </c>
    </row>
    <row r="76" spans="1:8" ht="15.75" x14ac:dyDescent="0.25">
      <c r="A76" s="15" t="s">
        <v>93</v>
      </c>
      <c r="B76" s="16" t="s">
        <v>44</v>
      </c>
      <c r="C76" s="10"/>
      <c r="H76" s="1" t="str">
        <f t="shared" si="1"/>
        <v/>
      </c>
    </row>
    <row r="77" spans="1:8" ht="15.75" x14ac:dyDescent="0.25">
      <c r="A77" s="15" t="s">
        <v>94</v>
      </c>
      <c r="B77" s="16" t="s">
        <v>95</v>
      </c>
      <c r="C77" s="10"/>
      <c r="H77" s="1" t="str">
        <f t="shared" si="1"/>
        <v/>
      </c>
    </row>
    <row r="78" spans="1:8" ht="15.75" x14ac:dyDescent="0.25">
      <c r="A78" s="15" t="s">
        <v>96</v>
      </c>
      <c r="B78" s="16" t="s">
        <v>97</v>
      </c>
      <c r="C78" s="10"/>
      <c r="H78" s="1" t="str">
        <f t="shared" si="1"/>
        <v/>
      </c>
    </row>
    <row r="79" spans="1:8" ht="15.75" x14ac:dyDescent="0.25">
      <c r="A79" s="15" t="s">
        <v>98</v>
      </c>
      <c r="B79" s="16" t="s">
        <v>99</v>
      </c>
      <c r="C79" s="10"/>
      <c r="H79" s="1" t="str">
        <f t="shared" si="1"/>
        <v/>
      </c>
    </row>
    <row r="80" spans="1:8" ht="16.5" thickBot="1" x14ac:dyDescent="0.3">
      <c r="A80" s="17" t="s">
        <v>100</v>
      </c>
      <c r="B80" s="18" t="s">
        <v>101</v>
      </c>
      <c r="C80" s="10"/>
      <c r="H80" s="1" t="str">
        <f t="shared" si="1"/>
        <v/>
      </c>
    </row>
    <row r="81" spans="1:8" x14ac:dyDescent="0.25">
      <c r="H81" s="1" t="str">
        <f t="shared" si="1"/>
        <v/>
      </c>
    </row>
    <row r="82" spans="1:8" x14ac:dyDescent="0.25">
      <c r="H82" s="1" t="str">
        <f t="shared" si="1"/>
        <v/>
      </c>
    </row>
    <row r="83" spans="1:8" x14ac:dyDescent="0.25">
      <c r="H83" s="1" t="str">
        <f t="shared" si="1"/>
        <v/>
      </c>
    </row>
    <row r="84" spans="1:8" ht="15.75" thickBot="1" x14ac:dyDescent="0.3">
      <c r="A84" s="11"/>
      <c r="B84" s="11"/>
      <c r="H84" s="1" t="str">
        <f t="shared" si="1"/>
        <v/>
      </c>
    </row>
    <row r="85" spans="1:8" ht="16.5" thickBot="1" x14ac:dyDescent="0.3">
      <c r="A85" s="37" t="s">
        <v>102</v>
      </c>
      <c r="B85" s="28"/>
      <c r="C85" s="10"/>
      <c r="H85" s="1" t="str">
        <f t="shared" si="1"/>
        <v/>
      </c>
    </row>
    <row r="86" spans="1:8" ht="15.75" x14ac:dyDescent="0.25">
      <c r="A86" s="13" t="s">
        <v>103</v>
      </c>
      <c r="B86" s="14" t="s">
        <v>104</v>
      </c>
      <c r="H86" s="1" t="str">
        <f t="shared" si="1"/>
        <v/>
      </c>
    </row>
    <row r="87" spans="1:8" ht="15.75" x14ac:dyDescent="0.25">
      <c r="A87" s="15" t="s">
        <v>105</v>
      </c>
      <c r="B87" s="16" t="s">
        <v>106</v>
      </c>
      <c r="H87" s="1" t="str">
        <f t="shared" si="1"/>
        <v/>
      </c>
    </row>
    <row r="88" spans="1:8" ht="15.75" x14ac:dyDescent="0.25">
      <c r="A88" s="15" t="s">
        <v>150</v>
      </c>
      <c r="B88" s="16" t="s">
        <v>107</v>
      </c>
      <c r="H88" s="1" t="str">
        <f t="shared" si="1"/>
        <v/>
      </c>
    </row>
    <row r="89" spans="1:8" ht="15.75" x14ac:dyDescent="0.25">
      <c r="A89" s="15" t="s">
        <v>108</v>
      </c>
      <c r="B89" s="16" t="s">
        <v>109</v>
      </c>
      <c r="H89" s="1" t="str">
        <f t="shared" si="1"/>
        <v/>
      </c>
    </row>
    <row r="90" spans="1:8" ht="15.75" x14ac:dyDescent="0.25">
      <c r="A90" s="15" t="s">
        <v>110</v>
      </c>
      <c r="B90" s="16" t="s">
        <v>111</v>
      </c>
      <c r="H90" s="1" t="str">
        <f t="shared" si="1"/>
        <v/>
      </c>
    </row>
    <row r="91" spans="1:8" ht="15.75" x14ac:dyDescent="0.25">
      <c r="A91" s="15" t="s">
        <v>112</v>
      </c>
      <c r="B91" s="16" t="s">
        <v>113</v>
      </c>
      <c r="H91" s="1" t="str">
        <f t="shared" si="1"/>
        <v/>
      </c>
    </row>
    <row r="92" spans="1:8" ht="15.75" x14ac:dyDescent="0.25">
      <c r="A92" s="15" t="s">
        <v>114</v>
      </c>
      <c r="B92" s="16" t="s">
        <v>115</v>
      </c>
      <c r="H92" s="1" t="str">
        <f t="shared" si="1"/>
        <v/>
      </c>
    </row>
    <row r="93" spans="1:8" ht="15.75" x14ac:dyDescent="0.25">
      <c r="A93" s="15" t="s">
        <v>116</v>
      </c>
      <c r="B93" s="16" t="s">
        <v>117</v>
      </c>
      <c r="H93" s="1" t="str">
        <f t="shared" si="1"/>
        <v/>
      </c>
    </row>
    <row r="94" spans="1:8" ht="15.75" x14ac:dyDescent="0.25">
      <c r="A94" s="15" t="s">
        <v>118</v>
      </c>
      <c r="B94" s="16" t="s">
        <v>119</v>
      </c>
      <c r="H94" s="1" t="str">
        <f t="shared" si="1"/>
        <v/>
      </c>
    </row>
    <row r="95" spans="1:8" ht="15.75" x14ac:dyDescent="0.25">
      <c r="A95" s="15" t="s">
        <v>120</v>
      </c>
      <c r="B95" s="16" t="s">
        <v>121</v>
      </c>
      <c r="H95" s="1" t="str">
        <f t="shared" si="1"/>
        <v/>
      </c>
    </row>
    <row r="96" spans="1:8" ht="15.75" x14ac:dyDescent="0.25">
      <c r="A96" s="15" t="s">
        <v>122</v>
      </c>
      <c r="B96" s="16" t="s">
        <v>123</v>
      </c>
      <c r="H96" s="1" t="str">
        <f t="shared" si="1"/>
        <v/>
      </c>
    </row>
    <row r="97" spans="1:8" ht="15.75" x14ac:dyDescent="0.25">
      <c r="A97" s="15" t="s">
        <v>124</v>
      </c>
      <c r="B97" s="16" t="s">
        <v>125</v>
      </c>
      <c r="H97" s="1" t="str">
        <f t="shared" si="1"/>
        <v/>
      </c>
    </row>
    <row r="98" spans="1:8" ht="15.75" x14ac:dyDescent="0.25">
      <c r="A98" s="15" t="s">
        <v>151</v>
      </c>
      <c r="B98" s="16" t="s">
        <v>126</v>
      </c>
      <c r="H98" s="1" t="str">
        <f t="shared" si="1"/>
        <v/>
      </c>
    </row>
    <row r="99" spans="1:8" ht="15.75" x14ac:dyDescent="0.25">
      <c r="A99" s="15" t="s">
        <v>127</v>
      </c>
      <c r="B99" s="16" t="s">
        <v>128</v>
      </c>
      <c r="H99" s="1" t="str">
        <f t="shared" si="1"/>
        <v/>
      </c>
    </row>
    <row r="100" spans="1:8" ht="15.75" x14ac:dyDescent="0.25">
      <c r="A100" s="15" t="s">
        <v>59</v>
      </c>
      <c r="B100" s="16" t="s">
        <v>129</v>
      </c>
      <c r="H100" s="1" t="str">
        <f t="shared" si="1"/>
        <v/>
      </c>
    </row>
    <row r="101" spans="1:8" ht="15.75" x14ac:dyDescent="0.25">
      <c r="A101" s="15" t="s">
        <v>61</v>
      </c>
      <c r="B101" s="16" t="s">
        <v>130</v>
      </c>
      <c r="H101" s="1" t="str">
        <f t="shared" si="1"/>
        <v/>
      </c>
    </row>
    <row r="102" spans="1:8" ht="15.75" x14ac:dyDescent="0.25">
      <c r="A102" s="15" t="s">
        <v>131</v>
      </c>
      <c r="B102" s="16" t="s">
        <v>132</v>
      </c>
      <c r="H102" s="1" t="str">
        <f t="shared" si="1"/>
        <v/>
      </c>
    </row>
    <row r="103" spans="1:8" ht="15.75" x14ac:dyDescent="0.25">
      <c r="A103" s="15" t="s">
        <v>133</v>
      </c>
      <c r="B103" s="16" t="s">
        <v>134</v>
      </c>
      <c r="H103" s="1" t="str">
        <f t="shared" si="1"/>
        <v/>
      </c>
    </row>
    <row r="104" spans="1:8" ht="15.75" x14ac:dyDescent="0.25">
      <c r="A104" s="15" t="s">
        <v>135</v>
      </c>
      <c r="B104" s="16" t="s">
        <v>136</v>
      </c>
      <c r="H104" s="1" t="str">
        <f t="shared" si="1"/>
        <v/>
      </c>
    </row>
    <row r="105" spans="1:8" ht="15.75" x14ac:dyDescent="0.25">
      <c r="A105" s="15" t="s">
        <v>137</v>
      </c>
      <c r="B105" s="16" t="s">
        <v>138</v>
      </c>
      <c r="H105" s="1" t="str">
        <f t="shared" si="1"/>
        <v/>
      </c>
    </row>
    <row r="106" spans="1:8" ht="15.75" x14ac:dyDescent="0.25">
      <c r="A106" s="15" t="s">
        <v>139</v>
      </c>
      <c r="B106" s="16" t="s">
        <v>140</v>
      </c>
      <c r="H106" s="1" t="str">
        <f t="shared" si="1"/>
        <v/>
      </c>
    </row>
    <row r="107" spans="1:8" ht="15.75" x14ac:dyDescent="0.25">
      <c r="A107" s="15" t="s">
        <v>141</v>
      </c>
      <c r="B107" s="16" t="s">
        <v>142</v>
      </c>
      <c r="H107" s="1" t="str">
        <f t="shared" si="1"/>
        <v/>
      </c>
    </row>
    <row r="108" spans="1:8" ht="15.75" x14ac:dyDescent="0.25">
      <c r="A108" s="15" t="s">
        <v>143</v>
      </c>
      <c r="B108" s="16" t="s">
        <v>144</v>
      </c>
      <c r="H108" s="1" t="str">
        <f t="shared" si="1"/>
        <v/>
      </c>
    </row>
    <row r="109" spans="1:8" ht="15.75" x14ac:dyDescent="0.25">
      <c r="A109" s="15" t="s">
        <v>145</v>
      </c>
      <c r="B109" s="16" t="s">
        <v>146</v>
      </c>
      <c r="H109" s="1" t="str">
        <f t="shared" si="1"/>
        <v/>
      </c>
    </row>
    <row r="110" spans="1:8" ht="16.5" thickBot="1" x14ac:dyDescent="0.3">
      <c r="A110" s="17" t="s">
        <v>147</v>
      </c>
      <c r="B110" s="18" t="s">
        <v>148</v>
      </c>
      <c r="H110" s="1" t="str">
        <f t="shared" si="1"/>
        <v/>
      </c>
    </row>
    <row r="111" spans="1:8" x14ac:dyDescent="0.25">
      <c r="H111" s="1" t="str">
        <f t="shared" si="1"/>
        <v/>
      </c>
    </row>
    <row r="112" spans="1:8" x14ac:dyDescent="0.25">
      <c r="H112" s="1" t="str">
        <f t="shared" si="1"/>
        <v/>
      </c>
    </row>
    <row r="113" spans="1:8" ht="15.75" thickBot="1" x14ac:dyDescent="0.3">
      <c r="A113" s="11"/>
      <c r="B113" s="11"/>
      <c r="H113" s="1" t="str">
        <f t="shared" si="1"/>
        <v/>
      </c>
    </row>
    <row r="114" spans="1:8" ht="16.5" thickBot="1" x14ac:dyDescent="0.3">
      <c r="A114" s="29" t="s">
        <v>149</v>
      </c>
      <c r="B114" s="28"/>
      <c r="C114" s="10"/>
      <c r="H114" s="1" t="str">
        <f t="shared" si="1"/>
        <v/>
      </c>
    </row>
    <row r="115" spans="1:8" ht="16.5" thickBot="1" x14ac:dyDescent="0.3">
      <c r="A115" s="42" t="s">
        <v>177</v>
      </c>
      <c r="B115" s="43" t="s">
        <v>174</v>
      </c>
      <c r="H115" s="1" t="str">
        <f t="shared" si="1"/>
        <v/>
      </c>
    </row>
    <row r="116" spans="1:8" ht="15.75" thickBot="1" x14ac:dyDescent="0.3">
      <c r="A116" s="11"/>
      <c r="B116" s="11"/>
      <c r="H116" s="1" t="str">
        <f t="shared" si="1"/>
        <v/>
      </c>
    </row>
    <row r="117" spans="1:8" ht="16.5" thickBot="1" x14ac:dyDescent="0.3">
      <c r="A117" s="29" t="s">
        <v>152</v>
      </c>
      <c r="B117" s="28"/>
      <c r="C117" s="10"/>
      <c r="H117" s="1" t="str">
        <f t="shared" si="1"/>
        <v/>
      </c>
    </row>
    <row r="118" spans="1:8" ht="15.75" x14ac:dyDescent="0.25">
      <c r="A118" s="13" t="s">
        <v>153</v>
      </c>
      <c r="B118" s="14" t="s">
        <v>154</v>
      </c>
      <c r="H118" s="1" t="str">
        <f t="shared" si="1"/>
        <v/>
      </c>
    </row>
    <row r="119" spans="1:8" ht="16.5" thickBot="1" x14ac:dyDescent="0.3">
      <c r="A119" s="17" t="s">
        <v>153</v>
      </c>
      <c r="B119" s="18" t="s">
        <v>162</v>
      </c>
      <c r="H119" s="1" t="str">
        <f t="shared" si="1"/>
        <v/>
      </c>
    </row>
    <row r="120" spans="1:8" x14ac:dyDescent="0.25">
      <c r="A120" s="48" t="s">
        <v>155</v>
      </c>
      <c r="E120" s="12">
        <f>SUM(E10:E119)</f>
        <v>0</v>
      </c>
      <c r="F120" s="12"/>
      <c r="G120" s="12">
        <f>SUM(G10:G119)</f>
        <v>0</v>
      </c>
      <c r="H120" s="1" t="e">
        <f>SUM(H10:H119)/E120</f>
        <v>#DIV/0!</v>
      </c>
    </row>
  </sheetData>
  <pageMargins left="0.2" right="0.2" top="0.25" bottom="0.25" header="0.05" footer="0.2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2023-02-09T19:16:58Z</cp:lastPrinted>
  <dcterms:created xsi:type="dcterms:W3CDTF">2022-04-25T19:46:56Z</dcterms:created>
  <dcterms:modified xsi:type="dcterms:W3CDTF">2023-02-09T20:14:11Z</dcterms:modified>
</cp:coreProperties>
</file>